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IP2017\Anexos al SPP-05-137-2017\"/>
    </mc:Choice>
  </mc:AlternateContent>
  <bookViews>
    <workbookView xWindow="0" yWindow="0" windowWidth="19200" windowHeight="12885"/>
  </bookViews>
  <sheets>
    <sheet name="Formato4" sheetId="1" r:id="rId1"/>
  </sheets>
  <externalReferences>
    <externalReference r:id="rId2"/>
  </externalReferences>
  <definedNames>
    <definedName name="_xlnm.Print_Area" localSheetId="0">Formato4!$B$1:$F$107</definedName>
    <definedName name="ENFPEM">#REF!</definedName>
    <definedName name="LISTA_20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7" i="1" s="1"/>
  <c r="E19" i="1"/>
  <c r="E17" i="1" s="1"/>
  <c r="E33" i="1" s="1"/>
  <c r="E35" i="1" s="1"/>
  <c r="E37" i="1" s="1"/>
  <c r="E47" i="1" s="1"/>
  <c r="F19" i="1"/>
  <c r="F17" i="1" s="1"/>
  <c r="F33" i="1" s="1"/>
  <c r="F35" i="1" s="1"/>
  <c r="F37" i="1" s="1"/>
  <c r="F47" i="1" s="1"/>
  <c r="E23" i="1"/>
  <c r="F23" i="1"/>
  <c r="D25" i="1"/>
  <c r="D23" i="1" s="1"/>
  <c r="D28" i="1"/>
  <c r="E28" i="1"/>
  <c r="F28" i="1"/>
  <c r="D42" i="1"/>
  <c r="E42" i="1"/>
  <c r="F42" i="1"/>
  <c r="D52" i="1"/>
  <c r="E52" i="1"/>
  <c r="F52" i="1"/>
  <c r="D57" i="1"/>
  <c r="D62" i="1" s="1"/>
  <c r="E57" i="1"/>
  <c r="F57" i="1"/>
  <c r="F62" i="1" s="1"/>
  <c r="E62" i="1"/>
  <c r="E67" i="1"/>
  <c r="F67" i="1"/>
  <c r="D68" i="1"/>
  <c r="E68" i="1"/>
  <c r="E75" i="1" s="1"/>
  <c r="E77" i="1" s="1"/>
  <c r="F68" i="1"/>
  <c r="D71" i="1"/>
  <c r="E71" i="1"/>
  <c r="F71" i="1"/>
  <c r="D73" i="1"/>
  <c r="E73" i="1"/>
  <c r="F73" i="1"/>
  <c r="F75" i="1"/>
  <c r="F77" i="1" s="1"/>
  <c r="D79" i="1"/>
  <c r="D90" i="1" s="1"/>
  <c r="D92" i="1" s="1"/>
  <c r="E79" i="1"/>
  <c r="F79" i="1"/>
  <c r="D81" i="1"/>
  <c r="E81" i="1"/>
  <c r="E90" i="1" s="1"/>
  <c r="E92" i="1" s="1"/>
  <c r="F81" i="1"/>
  <c r="D83" i="1"/>
  <c r="E83" i="1"/>
  <c r="F83" i="1"/>
  <c r="D84" i="1"/>
  <c r="E84" i="1"/>
  <c r="F84" i="1"/>
  <c r="D86" i="1"/>
  <c r="E86" i="1"/>
  <c r="F86" i="1"/>
  <c r="D88" i="1"/>
  <c r="E88" i="1"/>
  <c r="F88" i="1"/>
  <c r="F90" i="1"/>
  <c r="F92" i="1" s="1"/>
  <c r="D33" i="1" l="1"/>
  <c r="D35" i="1" s="1"/>
  <c r="D37" i="1" s="1"/>
  <c r="D47" i="1" s="1"/>
  <c r="D67" i="1"/>
  <c r="D75" i="1" s="1"/>
  <c r="D77" i="1" s="1"/>
</calcChain>
</file>

<file path=xl/sharedStrings.xml><?xml version="1.0" encoding="utf-8"?>
<sst xmlns="http://schemas.openxmlformats.org/spreadsheetml/2006/main" count="66" uniqueCount="46">
  <si>
    <t>Gerente de Finanzas e Informática</t>
  </si>
  <si>
    <t xml:space="preserve">         Subgerente de Planeación y Presupuesto</t>
  </si>
  <si>
    <t>L.C. EMILIO ENRIQUE MANRIQUE OCHOA</t>
  </si>
  <si>
    <t xml:space="preserve">           C.P. BLANCA MARTÍNEZ TELLO</t>
  </si>
  <si>
    <r>
      <rPr>
        <b/>
        <sz val="8"/>
        <color theme="1"/>
        <rFont val="Gotham Rounded Book"/>
        <family val="3"/>
      </rPr>
      <t>Autorizó</t>
    </r>
    <r>
      <rPr>
        <sz val="8"/>
        <color theme="1"/>
        <rFont val="Gotham Rounded Book"/>
        <family val="3"/>
      </rPr>
      <t>: ___________________________</t>
    </r>
  </si>
  <si>
    <t>Elaboró: _____________________________</t>
  </si>
  <si>
    <t>VIII. Balance Presupuestario de Recursos Etiquetados sin Financiamiento Neto (VIII = VII -A3.2)</t>
  </si>
  <si>
    <t>VII. Balance Presupuestario de Recursos Etiquetados (VII = A2 + A3.2 -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</si>
  <si>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</si>
  <si>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</si>
  <si>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</si>
  <si>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</si>
  <si>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F2 - G2)</t>
  </si>
  <si>
    <t>A2. Transferencias Federales Etiquetadas</t>
  </si>
  <si>
    <t>VI. Balance Presupuestario de Recursos Disponibles sin Financiamiento Neto (VI = V - A3.1)</t>
  </si>
  <si>
    <t>V. Balance Presupuestario de Recursos Disponibles (V = A1 + A3.1 - B1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</si>
  <si>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</si>
  <si>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</si>
  <si>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</si>
  <si>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</si>
  <si>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F1 - G1)</t>
  </si>
  <si>
    <t>A1. Ingresos de Libre Disposición</t>
  </si>
  <si>
    <t>RECAUDADO / PAGADO</t>
  </si>
  <si>
    <t>DEVENGADO</t>
  </si>
  <si>
    <t>ESTIMADO / APROBADO</t>
  </si>
  <si>
    <t>CONCEPTO</t>
  </si>
  <si>
    <t>A3. Financiamiento Neto (A3 = F - G)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</si>
  <si>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</si>
  <si>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</si>
  <si>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</si>
  <si>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</si>
  <si>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</si>
  <si>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 + E2)</t>
  </si>
  <si>
    <t>PAGADO</t>
  </si>
  <si>
    <t xml:space="preserve"> APROBADO</t>
  </si>
  <si>
    <t>III. Balance Presupuestario sin Financiamiento Neto y sin Remanentes del Ejercicio Anterior (III = II - C)</t>
  </si>
  <si>
    <t>II. Balance Presupuestario sin Financiamiento Neto (II = I - A3)</t>
  </si>
  <si>
    <t>I. Balance Presupuestario (I = A - B + C)</t>
  </si>
  <si>
    <t>C. Remanentes del Ejercicio Anterior (C = C1 + C2)</t>
  </si>
  <si>
    <t>B. Egresos Presupuestarios (B = B1 + B2)</t>
  </si>
  <si>
    <t>A3. Financiamiento Neto</t>
  </si>
  <si>
    <t>A. Ingresos Totales (A = A1 + A2 + A3)</t>
  </si>
  <si>
    <t>(PESOS)</t>
  </si>
  <si>
    <t>Del 1 de enero al 31 de diciembre de 2016</t>
  </si>
  <si>
    <t>Balance Presupuestario - LDF</t>
  </si>
  <si>
    <t>12 PD PP CAJA DE PREVISIÓN DE LA POLICÍA PREVENTIVA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</si>
</sst>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[Black]\(#,##0.00\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Gotham Rounded Book"/>
      <family val="3"/>
    </font>
    <font>
      <sz val="7"/>
      <color theme="1"/>
      <name val="Gotham Rounded Book"/>
      <family val="3"/>
    </font>
    <font>
      <sz val="6"/>
      <color theme="1"/>
      <name val="Gotham Rounded Book"/>
      <family val="3"/>
    </font>
    <font>
      <b/>
      <sz val="8"/>
      <color theme="1"/>
      <name val="Gotham Rounded Book"/>
      <family val="3"/>
    </font>
    <font>
      <sz val="10"/>
      <name val="Arial"/>
      <family val="2"/>
    </font>
    <font>
      <b/>
      <sz val="8"/>
      <name val="Gotham Rounded Book"/>
      <family val="3"/>
    </font>
    <font>
      <sz val="8"/>
      <color theme="1"/>
      <name val="Gotham Rounded Book"/>
      <family val="3"/>
    </font>
    <font>
      <b/>
      <sz val="6"/>
      <color theme="1"/>
      <name val="Gotham Rounded Book"/>
      <family val="3"/>
    </font>
    <font>
      <sz val="8"/>
      <name val="Gotham Rounded Book"/>
      <family val="3"/>
    </font>
    <font>
      <sz val="7"/>
      <name val="Gotham Rounded Book"/>
      <family val="3"/>
    </font>
    <font>
      <b/>
      <sz val="7"/>
      <name val="Gotham Rounded Book"/>
      <family val="3"/>
    </font>
    <font>
      <b/>
      <sz val="9"/>
      <color theme="1"/>
      <name val="Gotham Rounded Book"/>
      <family val="3"/>
    </font>
    <font>
      <b/>
      <sz val="9"/>
      <name val="Gotham Rounded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2" applyFont="1" applyBorder="1" applyAlignment="1">
      <alignment horizontal="left"/>
    </xf>
    <xf numFmtId="0" fontId="8" fillId="0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7" fillId="0" borderId="0" xfId="2" applyFont="1" applyAlignment="1"/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64" fontId="10" fillId="0" borderId="0" xfId="0" applyNumberFormat="1" applyFont="1" applyFill="1" applyBorder="1" applyAlignment="1" applyProtection="1">
      <alignment horizontal="center" vertical="center"/>
      <protection locked="0"/>
    </xf>
    <xf numFmtId="43" fontId="7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43" fontId="7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43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3" fontId="10" fillId="0" borderId="0" xfId="1" applyFont="1" applyFill="1" applyBorder="1" applyAlignment="1" applyProtection="1">
      <alignment horizontal="center" vertical="center" wrapText="1"/>
      <protection locked="0"/>
    </xf>
    <xf numFmtId="43" fontId="10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43" fontId="10" fillId="2" borderId="0" xfId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43" fontId="7" fillId="3" borderId="0" xfId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3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43" fontId="11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</cellXfs>
  <cellStyles count="3">
    <cellStyle name="Millares" xfId="1" builtin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1168644</xdr:colOff>
      <xdr:row>0</xdr:row>
      <xdr:rowOff>64476</xdr:rowOff>
    </xdr:from>
    <xdr:ext cx="6097901" cy="878557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3069" y="64476"/>
          <a:ext cx="6097901" cy="8785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resupuestal_LGCG_LDF%202mo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5_LDF"/>
      <sheetName val="Formato6A_LDF"/>
      <sheetName val="Formato6B_LDF"/>
      <sheetName val="Formato6C_LDF"/>
      <sheetName val="Guía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105"/>
  <sheetViews>
    <sheetView showGridLines="0" tabSelected="1" zoomScale="120" zoomScaleNormal="120" zoomScaleSheetLayoutView="200" zoomScalePageLayoutView="145" workbookViewId="0">
      <selection activeCell="D87" sqref="D87"/>
    </sheetView>
  </sheetViews>
  <sheetFormatPr baseColWidth="10" defaultColWidth="11.42578125" defaultRowHeight="9"/>
  <cols>
    <col min="1" max="1" width="1.7109375" style="4" customWidth="1"/>
    <col min="2" max="2" width="2.5703125" style="3" customWidth="1"/>
    <col min="3" max="3" width="72.28515625" style="3" customWidth="1"/>
    <col min="4" max="6" width="20.7109375" style="2" customWidth="1"/>
    <col min="7" max="16384" width="11.42578125" style="1"/>
  </cols>
  <sheetData>
    <row r="1" spans="1:6" ht="11.1" customHeight="1">
      <c r="B1" s="46"/>
      <c r="C1" s="46"/>
      <c r="D1" s="45"/>
      <c r="E1" s="45"/>
      <c r="F1" s="45"/>
    </row>
    <row r="2" spans="1:6" ht="11.1" customHeight="1">
      <c r="B2" s="46"/>
      <c r="C2" s="46"/>
      <c r="D2" s="45"/>
      <c r="E2" s="45"/>
      <c r="F2" s="45"/>
    </row>
    <row r="3" spans="1:6" ht="11.1" customHeight="1">
      <c r="B3" s="46"/>
      <c r="C3" s="46"/>
      <c r="D3" s="45"/>
      <c r="E3" s="45"/>
      <c r="F3" s="45"/>
    </row>
    <row r="4" spans="1:6" ht="11.1" customHeight="1">
      <c r="B4" s="46"/>
      <c r="C4" s="46"/>
      <c r="D4" s="45"/>
      <c r="E4" s="45"/>
      <c r="F4" s="45"/>
    </row>
    <row r="5" spans="1:6" ht="11.1" customHeight="1">
      <c r="B5" s="46"/>
      <c r="C5" s="46"/>
      <c r="D5" s="45"/>
      <c r="E5" s="45"/>
      <c r="F5" s="45"/>
    </row>
    <row r="6" spans="1:6" ht="11.1" customHeight="1">
      <c r="B6" s="46"/>
      <c r="C6" s="46"/>
      <c r="D6" s="49"/>
      <c r="E6" s="49"/>
      <c r="F6" s="49"/>
    </row>
    <row r="7" spans="1:6" ht="15.75" customHeight="1">
      <c r="B7" s="46"/>
      <c r="C7" s="46"/>
      <c r="D7" s="49"/>
      <c r="E7" s="49"/>
      <c r="F7" s="49"/>
    </row>
    <row r="8" spans="1:6" ht="11.1" customHeight="1">
      <c r="A8" s="1"/>
      <c r="B8" s="47" t="s">
        <v>45</v>
      </c>
      <c r="C8" s="47"/>
      <c r="D8" s="47"/>
      <c r="E8" s="47"/>
      <c r="F8" s="47"/>
    </row>
    <row r="9" spans="1:6" ht="11.1" customHeight="1">
      <c r="A9" s="1"/>
      <c r="B9" s="47" t="s">
        <v>44</v>
      </c>
      <c r="C9" s="47"/>
      <c r="D9" s="47"/>
      <c r="E9" s="47"/>
      <c r="F9" s="47"/>
    </row>
    <row r="10" spans="1:6" ht="11.1" customHeight="1">
      <c r="A10" s="1"/>
      <c r="B10" s="48" t="s">
        <v>43</v>
      </c>
      <c r="C10" s="48"/>
      <c r="D10" s="48"/>
      <c r="E10" s="48"/>
      <c r="F10" s="48"/>
    </row>
    <row r="11" spans="1:6" ht="11.1" customHeight="1">
      <c r="A11" s="1"/>
      <c r="B11" s="47" t="s">
        <v>42</v>
      </c>
      <c r="C11" s="47"/>
      <c r="D11" s="47"/>
      <c r="E11" s="47"/>
      <c r="F11" s="47"/>
    </row>
    <row r="12" spans="1:6" ht="3.95" customHeight="1">
      <c r="B12" s="46"/>
      <c r="C12" s="46"/>
      <c r="D12" s="45"/>
      <c r="E12" s="45"/>
      <c r="F12" s="45"/>
    </row>
    <row r="13" spans="1:6" s="7" customFormat="1" ht="11.1" customHeight="1">
      <c r="A13" s="4"/>
      <c r="B13" s="44" t="s">
        <v>25</v>
      </c>
      <c r="C13" s="44"/>
      <c r="D13" s="44" t="s">
        <v>24</v>
      </c>
      <c r="E13" s="44" t="s">
        <v>23</v>
      </c>
      <c r="F13" s="44" t="s">
        <v>22</v>
      </c>
    </row>
    <row r="14" spans="1:6" s="7" customFormat="1" ht="11.1" customHeight="1">
      <c r="A14" s="4"/>
      <c r="B14" s="44"/>
      <c r="C14" s="44"/>
      <c r="D14" s="44"/>
      <c r="E14" s="44"/>
      <c r="F14" s="44"/>
    </row>
    <row r="15" spans="1:6" s="7" customFormat="1" ht="11.1" customHeight="1">
      <c r="A15" s="4"/>
      <c r="B15" s="44"/>
      <c r="C15" s="44"/>
      <c r="D15" s="44"/>
      <c r="E15" s="44"/>
      <c r="F15" s="44"/>
    </row>
    <row r="16" spans="1:6" s="7" customFormat="1" ht="4.9000000000000004" customHeight="1">
      <c r="A16" s="12"/>
      <c r="B16" s="43"/>
      <c r="C16" s="43"/>
      <c r="D16" s="42"/>
      <c r="E16" s="42"/>
      <c r="F16" s="42"/>
    </row>
    <row r="17" spans="1:6" s="7" customFormat="1" ht="13.15" customHeight="1">
      <c r="A17" s="12"/>
      <c r="B17" s="26" t="s">
        <v>41</v>
      </c>
      <c r="C17" s="26"/>
      <c r="D17" s="25">
        <f>D19+D20+D21</f>
        <v>1487157138</v>
      </c>
      <c r="E17" s="25">
        <f>E19+E20+E21</f>
        <v>3041850379.9400001</v>
      </c>
      <c r="F17" s="25">
        <f>F19+F20+F21</f>
        <v>3041850379.9400001</v>
      </c>
    </row>
    <row r="18" spans="1:6" s="7" customFormat="1" ht="4.9000000000000004" customHeight="1">
      <c r="A18" s="12"/>
      <c r="B18" s="24"/>
      <c r="C18" s="24"/>
      <c r="D18" s="27"/>
      <c r="E18" s="27"/>
      <c r="F18" s="27"/>
    </row>
    <row r="19" spans="1:6" s="7" customFormat="1" ht="13.15" customHeight="1">
      <c r="A19" s="12"/>
      <c r="B19" s="30"/>
      <c r="C19" s="24" t="s">
        <v>21</v>
      </c>
      <c r="D19" s="27">
        <f>1487157138</f>
        <v>1487157138</v>
      </c>
      <c r="E19" s="27">
        <f>3129759062-87908682.06</f>
        <v>3041850379.9400001</v>
      </c>
      <c r="F19" s="27">
        <f>3129759062-87908682.06</f>
        <v>3041850379.9400001</v>
      </c>
    </row>
    <row r="20" spans="1:6" s="7" customFormat="1" ht="13.15" customHeight="1">
      <c r="A20" s="12"/>
      <c r="B20" s="30"/>
      <c r="C20" s="24" t="s">
        <v>13</v>
      </c>
      <c r="D20" s="27">
        <v>0</v>
      </c>
      <c r="E20" s="27">
        <v>0</v>
      </c>
      <c r="F20" s="27">
        <v>0</v>
      </c>
    </row>
    <row r="21" spans="1:6" s="7" customFormat="1" ht="13.15" customHeight="1">
      <c r="A21" s="12"/>
      <c r="B21" s="30"/>
      <c r="C21" s="24" t="s">
        <v>40</v>
      </c>
      <c r="D21" s="28">
        <v>0</v>
      </c>
      <c r="E21" s="28">
        <v>0</v>
      </c>
      <c r="F21" s="28">
        <v>0</v>
      </c>
    </row>
    <row r="22" spans="1:6" s="7" customFormat="1" ht="4.9000000000000004" customHeight="1">
      <c r="A22" s="12"/>
      <c r="B22" s="24"/>
      <c r="C22" s="24"/>
      <c r="D22" s="27"/>
      <c r="E22" s="27"/>
      <c r="F22" s="27"/>
    </row>
    <row r="23" spans="1:6" s="7" customFormat="1" ht="13.15" customHeight="1">
      <c r="A23" s="12"/>
      <c r="B23" s="26" t="s">
        <v>39</v>
      </c>
      <c r="C23" s="26"/>
      <c r="D23" s="25">
        <f>D25+D26</f>
        <v>1487157138</v>
      </c>
      <c r="E23" s="25">
        <f>E25+E26</f>
        <v>2859269593</v>
      </c>
      <c r="F23" s="25">
        <f>F25+F26</f>
        <v>2859269593</v>
      </c>
    </row>
    <row r="24" spans="1:6" s="7" customFormat="1" ht="4.9000000000000004" customHeight="1">
      <c r="A24" s="12"/>
      <c r="B24" s="24"/>
      <c r="C24" s="24"/>
      <c r="D24" s="27"/>
      <c r="E24" s="27"/>
      <c r="F24" s="27"/>
    </row>
    <row r="25" spans="1:6" s="7" customFormat="1" ht="13.15" customHeight="1">
      <c r="A25" s="12"/>
      <c r="B25" s="30"/>
      <c r="C25" s="24" t="s">
        <v>17</v>
      </c>
      <c r="D25" s="27">
        <f>1487157138</f>
        <v>1487157138</v>
      </c>
      <c r="E25" s="27">
        <v>2859269593</v>
      </c>
      <c r="F25" s="27">
        <v>2859269593</v>
      </c>
    </row>
    <row r="26" spans="1:6" s="7" customFormat="1" ht="13.15" customHeight="1">
      <c r="A26" s="12"/>
      <c r="B26" s="30"/>
      <c r="C26" s="24" t="s">
        <v>9</v>
      </c>
      <c r="D26" s="27">
        <v>0</v>
      </c>
      <c r="E26" s="27">
        <v>0</v>
      </c>
      <c r="F26" s="27">
        <v>0</v>
      </c>
    </row>
    <row r="27" spans="1:6" s="7" customFormat="1" ht="4.9000000000000004" customHeight="1">
      <c r="A27" s="12"/>
      <c r="B27" s="24"/>
      <c r="C27" s="24"/>
      <c r="D27" s="27"/>
      <c r="E27" s="27"/>
      <c r="F27" s="27"/>
    </row>
    <row r="28" spans="1:6" s="7" customFormat="1" ht="13.15" customHeight="1">
      <c r="A28" s="12"/>
      <c r="B28" s="26" t="s">
        <v>38</v>
      </c>
      <c r="C28" s="26"/>
      <c r="D28" s="25">
        <f>D30+D31</f>
        <v>0</v>
      </c>
      <c r="E28" s="25">
        <f>E30+E31</f>
        <v>87908682.060000002</v>
      </c>
      <c r="F28" s="25">
        <f>F30+F31</f>
        <v>87908682.060000002</v>
      </c>
    </row>
    <row r="29" spans="1:6" s="7" customFormat="1" ht="4.9000000000000004" customHeight="1">
      <c r="A29" s="12"/>
      <c r="B29" s="24"/>
      <c r="C29" s="24"/>
      <c r="D29" s="27"/>
      <c r="E29" s="27"/>
      <c r="F29" s="27"/>
    </row>
    <row r="30" spans="1:6" s="7" customFormat="1" ht="13.15" customHeight="1">
      <c r="A30" s="12"/>
      <c r="B30" s="30"/>
      <c r="C30" s="24" t="s">
        <v>16</v>
      </c>
      <c r="D30" s="28">
        <v>0</v>
      </c>
      <c r="E30" s="28">
        <v>87908682.060000002</v>
      </c>
      <c r="F30" s="28">
        <v>87908682.060000002</v>
      </c>
    </row>
    <row r="31" spans="1:6" s="7" customFormat="1" ht="26.25" customHeight="1">
      <c r="A31" s="12"/>
      <c r="B31" s="30"/>
      <c r="C31" s="24" t="s">
        <v>8</v>
      </c>
      <c r="D31" s="28">
        <v>0</v>
      </c>
      <c r="E31" s="28">
        <v>0</v>
      </c>
      <c r="F31" s="28">
        <v>0</v>
      </c>
    </row>
    <row r="32" spans="1:6" s="7" customFormat="1" ht="4.9000000000000004" customHeight="1">
      <c r="A32" s="12"/>
      <c r="B32" s="24"/>
      <c r="C32" s="24"/>
      <c r="D32" s="27"/>
      <c r="E32" s="27"/>
      <c r="F32" s="27"/>
    </row>
    <row r="33" spans="1:6" s="7" customFormat="1" ht="13.15" customHeight="1">
      <c r="A33" s="12"/>
      <c r="B33" s="26" t="s">
        <v>37</v>
      </c>
      <c r="C33" s="26"/>
      <c r="D33" s="25">
        <f>D17-D23+D28</f>
        <v>0</v>
      </c>
      <c r="E33" s="25">
        <f>E17-E23+E28</f>
        <v>270489469.00000006</v>
      </c>
      <c r="F33" s="25">
        <f>F17-F23+F28</f>
        <v>270489469.00000006</v>
      </c>
    </row>
    <row r="34" spans="1:6" s="7" customFormat="1" ht="4.9000000000000004" customHeight="1">
      <c r="A34" s="12"/>
      <c r="B34" s="24"/>
      <c r="C34" s="24"/>
      <c r="D34" s="27"/>
      <c r="E34" s="27"/>
      <c r="F34" s="27"/>
    </row>
    <row r="35" spans="1:6" s="7" customFormat="1" ht="13.15" customHeight="1">
      <c r="A35" s="12"/>
      <c r="B35" s="26" t="s">
        <v>36</v>
      </c>
      <c r="C35" s="26"/>
      <c r="D35" s="25">
        <f>D33-D21</f>
        <v>0</v>
      </c>
      <c r="E35" s="25">
        <f>E33-E21</f>
        <v>270489469.00000006</v>
      </c>
      <c r="F35" s="25">
        <f>F33-F21</f>
        <v>270489469.00000006</v>
      </c>
    </row>
    <row r="36" spans="1:6" s="7" customFormat="1" ht="4.9000000000000004" customHeight="1">
      <c r="A36" s="12"/>
      <c r="B36" s="24"/>
      <c r="C36" s="24"/>
      <c r="D36" s="27"/>
      <c r="E36" s="27"/>
      <c r="F36" s="27"/>
    </row>
    <row r="37" spans="1:6" s="7" customFormat="1" ht="25.15" customHeight="1">
      <c r="A37" s="12"/>
      <c r="B37" s="22" t="s">
        <v>35</v>
      </c>
      <c r="C37" s="22"/>
      <c r="D37" s="21">
        <f>D35-D28</f>
        <v>0</v>
      </c>
      <c r="E37" s="21">
        <f>E35-E28</f>
        <v>182580786.94000006</v>
      </c>
      <c r="F37" s="21">
        <f>F35-F28</f>
        <v>182580786.94000006</v>
      </c>
    </row>
    <row r="38" spans="1:6" s="7" customFormat="1" ht="6.6" customHeight="1">
      <c r="A38" s="12"/>
      <c r="B38" s="41"/>
      <c r="C38" s="41"/>
      <c r="D38" s="23"/>
      <c r="E38" s="23"/>
      <c r="F38" s="23"/>
    </row>
    <row r="39" spans="1:6" s="7" customFormat="1" ht="11.1" customHeight="1">
      <c r="A39" s="12"/>
      <c r="B39" s="37" t="s">
        <v>25</v>
      </c>
      <c r="C39" s="37"/>
      <c r="D39" s="36" t="s">
        <v>34</v>
      </c>
      <c r="E39" s="36" t="s">
        <v>23</v>
      </c>
      <c r="F39" s="36" t="s">
        <v>33</v>
      </c>
    </row>
    <row r="40" spans="1:6" s="7" customFormat="1" ht="11.1" customHeight="1">
      <c r="A40" s="12"/>
      <c r="B40" s="37"/>
      <c r="C40" s="37"/>
      <c r="D40" s="36"/>
      <c r="E40" s="36"/>
      <c r="F40" s="36"/>
    </row>
    <row r="41" spans="1:6" s="7" customFormat="1" ht="11.1" customHeight="1">
      <c r="A41" s="12"/>
      <c r="B41" s="37"/>
      <c r="C41" s="37"/>
      <c r="D41" s="36"/>
      <c r="E41" s="36"/>
      <c r="F41" s="36"/>
    </row>
    <row r="42" spans="1:6" s="7" customFormat="1" ht="13.15" customHeight="1">
      <c r="A42" s="12"/>
      <c r="B42" s="26" t="s">
        <v>32</v>
      </c>
      <c r="C42" s="26"/>
      <c r="D42" s="25">
        <f>D44+D45</f>
        <v>0</v>
      </c>
      <c r="E42" s="25">
        <f>E44+E45</f>
        <v>0</v>
      </c>
      <c r="F42" s="25">
        <f>F44+F45</f>
        <v>0</v>
      </c>
    </row>
    <row r="43" spans="1:6" s="7" customFormat="1" ht="4.9000000000000004" customHeight="1">
      <c r="A43" s="12"/>
      <c r="B43" s="24"/>
      <c r="C43" s="24"/>
      <c r="D43" s="27"/>
      <c r="E43" s="27"/>
      <c r="F43" s="27"/>
    </row>
    <row r="44" spans="1:6" s="7" customFormat="1" ht="13.15" customHeight="1">
      <c r="A44" s="12"/>
      <c r="B44" s="30"/>
      <c r="C44" s="24" t="s">
        <v>31</v>
      </c>
      <c r="D44" s="27">
        <v>0</v>
      </c>
      <c r="E44" s="27">
        <v>0</v>
      </c>
      <c r="F44" s="27">
        <v>0</v>
      </c>
    </row>
    <row r="45" spans="1:6" s="7" customFormat="1" ht="13.15" customHeight="1">
      <c r="A45" s="12"/>
      <c r="B45" s="40"/>
      <c r="C45" s="24" t="s">
        <v>30</v>
      </c>
      <c r="D45" s="27">
        <v>0</v>
      </c>
      <c r="E45" s="27">
        <v>0</v>
      </c>
      <c r="F45" s="27">
        <v>0</v>
      </c>
    </row>
    <row r="46" spans="1:6" s="7" customFormat="1" ht="4.9000000000000004" customHeight="1">
      <c r="A46" s="12"/>
      <c r="B46" s="24"/>
      <c r="C46" s="24"/>
      <c r="D46" s="27"/>
      <c r="E46" s="27"/>
      <c r="F46" s="27"/>
    </row>
    <row r="47" spans="1:6" s="7" customFormat="1" ht="15" customHeight="1">
      <c r="A47" s="12"/>
      <c r="B47" s="38" t="s">
        <v>29</v>
      </c>
      <c r="C47" s="38"/>
      <c r="D47" s="21">
        <f>D37+D42</f>
        <v>0</v>
      </c>
      <c r="E47" s="21">
        <f>E37+E42</f>
        <v>182580786.94000006</v>
      </c>
      <c r="F47" s="21">
        <f>F37+F42</f>
        <v>182580786.94000006</v>
      </c>
    </row>
    <row r="48" spans="1:6" s="7" customFormat="1" ht="4.9000000000000004" customHeight="1">
      <c r="A48" s="12"/>
      <c r="B48" s="24"/>
      <c r="C48" s="24"/>
      <c r="D48" s="27"/>
      <c r="E48" s="27"/>
      <c r="F48" s="27"/>
    </row>
    <row r="49" spans="1:6" s="7" customFormat="1" ht="11.1" customHeight="1">
      <c r="A49" s="12"/>
      <c r="B49" s="37" t="s">
        <v>25</v>
      </c>
      <c r="C49" s="37"/>
      <c r="D49" s="36" t="s">
        <v>24</v>
      </c>
      <c r="E49" s="36" t="s">
        <v>23</v>
      </c>
      <c r="F49" s="36" t="s">
        <v>22</v>
      </c>
    </row>
    <row r="50" spans="1:6" s="7" customFormat="1" ht="11.1" customHeight="1">
      <c r="A50" s="12"/>
      <c r="B50" s="37"/>
      <c r="C50" s="37"/>
      <c r="D50" s="36"/>
      <c r="E50" s="36"/>
      <c r="F50" s="36"/>
    </row>
    <row r="51" spans="1:6" s="7" customFormat="1" ht="11.1" customHeight="1">
      <c r="A51" s="12"/>
      <c r="B51" s="37"/>
      <c r="C51" s="37"/>
      <c r="D51" s="36"/>
      <c r="E51" s="36"/>
      <c r="F51" s="36"/>
    </row>
    <row r="52" spans="1:6" s="7" customFormat="1" ht="13.15" customHeight="1">
      <c r="A52" s="12"/>
      <c r="B52" s="26" t="s">
        <v>28</v>
      </c>
      <c r="C52" s="26"/>
      <c r="D52" s="25">
        <f>D54+D55</f>
        <v>0</v>
      </c>
      <c r="E52" s="25">
        <f>E54+E55</f>
        <v>0</v>
      </c>
      <c r="F52" s="25">
        <f>F54+F55</f>
        <v>0</v>
      </c>
    </row>
    <row r="53" spans="1:6" s="7" customFormat="1" ht="6.6" customHeight="1">
      <c r="A53" s="12"/>
      <c r="B53" s="24"/>
      <c r="C53" s="24"/>
      <c r="D53" s="27"/>
      <c r="E53" s="27"/>
      <c r="F53" s="27"/>
    </row>
    <row r="54" spans="1:6" s="7" customFormat="1" ht="13.15" customHeight="1">
      <c r="A54" s="12"/>
      <c r="B54" s="30"/>
      <c r="C54" s="24" t="s">
        <v>19</v>
      </c>
      <c r="D54" s="27">
        <v>0</v>
      </c>
      <c r="E54" s="27">
        <v>0</v>
      </c>
      <c r="F54" s="27">
        <v>0</v>
      </c>
    </row>
    <row r="55" spans="1:6" s="7" customFormat="1" ht="22.5" customHeight="1">
      <c r="A55" s="12"/>
      <c r="B55" s="30"/>
      <c r="C55" s="24" t="s">
        <v>11</v>
      </c>
      <c r="D55" s="27">
        <v>0</v>
      </c>
      <c r="E55" s="27">
        <v>0</v>
      </c>
      <c r="F55" s="27">
        <v>0</v>
      </c>
    </row>
    <row r="56" spans="1:6" s="7" customFormat="1" ht="4.9000000000000004" customHeight="1">
      <c r="A56" s="12"/>
      <c r="B56" s="24"/>
      <c r="C56" s="24"/>
      <c r="D56" s="27"/>
      <c r="E56" s="27"/>
      <c r="F56" s="27"/>
    </row>
    <row r="57" spans="1:6" s="7" customFormat="1" ht="13.15" customHeight="1">
      <c r="A57" s="12"/>
      <c r="B57" s="26" t="s">
        <v>27</v>
      </c>
      <c r="C57" s="26"/>
      <c r="D57" s="25">
        <f>D59+D60</f>
        <v>0</v>
      </c>
      <c r="E57" s="25">
        <f>E59+E60</f>
        <v>0</v>
      </c>
      <c r="F57" s="25">
        <f>F59+F60</f>
        <v>0</v>
      </c>
    </row>
    <row r="58" spans="1:6" s="7" customFormat="1" ht="4.9000000000000004" customHeight="1">
      <c r="A58" s="12"/>
      <c r="B58" s="24"/>
      <c r="C58" s="24"/>
      <c r="D58" s="27"/>
      <c r="E58" s="27"/>
      <c r="F58" s="27"/>
    </row>
    <row r="59" spans="1:6" s="7" customFormat="1" ht="13.15" customHeight="1">
      <c r="A59" s="12"/>
      <c r="B59" s="30"/>
      <c r="C59" s="24" t="s">
        <v>18</v>
      </c>
      <c r="D59" s="27">
        <v>0</v>
      </c>
      <c r="E59" s="27">
        <v>0</v>
      </c>
      <c r="F59" s="27">
        <v>0</v>
      </c>
    </row>
    <row r="60" spans="1:6" s="7" customFormat="1" ht="13.15" customHeight="1">
      <c r="A60" s="12"/>
      <c r="B60" s="40"/>
      <c r="C60" s="24" t="s">
        <v>10</v>
      </c>
      <c r="D60" s="27">
        <v>0</v>
      </c>
      <c r="E60" s="27">
        <v>0</v>
      </c>
      <c r="F60" s="27">
        <v>0</v>
      </c>
    </row>
    <row r="61" spans="1:6" s="7" customFormat="1" ht="6.6" customHeight="1">
      <c r="A61" s="12"/>
      <c r="B61" s="24"/>
      <c r="C61" s="24"/>
      <c r="D61" s="39"/>
      <c r="E61" s="39"/>
      <c r="F61" s="39"/>
    </row>
    <row r="62" spans="1:6" s="7" customFormat="1" ht="13.15" customHeight="1">
      <c r="A62" s="12"/>
      <c r="B62" s="38" t="s">
        <v>26</v>
      </c>
      <c r="C62" s="38"/>
      <c r="D62" s="21">
        <f>D52-D57</f>
        <v>0</v>
      </c>
      <c r="E62" s="21">
        <f>E52-E57</f>
        <v>0</v>
      </c>
      <c r="F62" s="21">
        <f>F52-F57</f>
        <v>0</v>
      </c>
    </row>
    <row r="63" spans="1:6" s="7" customFormat="1" ht="6.6" customHeight="1">
      <c r="A63" s="12"/>
      <c r="B63" s="24"/>
      <c r="C63" s="24"/>
      <c r="D63" s="27"/>
      <c r="E63" s="27"/>
      <c r="F63" s="27"/>
    </row>
    <row r="64" spans="1:6" s="7" customFormat="1" ht="6.6" customHeight="1">
      <c r="A64" s="12"/>
      <c r="B64" s="37" t="s">
        <v>25</v>
      </c>
      <c r="C64" s="37"/>
      <c r="D64" s="36" t="s">
        <v>24</v>
      </c>
      <c r="E64" s="36" t="s">
        <v>23</v>
      </c>
      <c r="F64" s="36" t="s">
        <v>22</v>
      </c>
    </row>
    <row r="65" spans="1:6" s="7" customFormat="1" ht="6.6" customHeight="1">
      <c r="A65" s="12"/>
      <c r="B65" s="37"/>
      <c r="C65" s="37"/>
      <c r="D65" s="36"/>
      <c r="E65" s="36"/>
      <c r="F65" s="36"/>
    </row>
    <row r="66" spans="1:6" s="7" customFormat="1" ht="6.6" customHeight="1">
      <c r="A66" s="12"/>
      <c r="B66" s="37"/>
      <c r="C66" s="37"/>
      <c r="D66" s="36"/>
      <c r="E66" s="36"/>
      <c r="F66" s="36"/>
    </row>
    <row r="67" spans="1:6" s="7" customFormat="1" ht="13.15" customHeight="1">
      <c r="A67" s="12"/>
      <c r="B67" s="35" t="s">
        <v>21</v>
      </c>
      <c r="C67" s="35"/>
      <c r="D67" s="31">
        <f>D19</f>
        <v>1487157138</v>
      </c>
      <c r="E67" s="31">
        <f>E19</f>
        <v>3041850379.9400001</v>
      </c>
      <c r="F67" s="31">
        <f>F19</f>
        <v>3041850379.9400001</v>
      </c>
    </row>
    <row r="68" spans="1:6" s="7" customFormat="1" ht="13.15" customHeight="1">
      <c r="A68" s="12"/>
      <c r="B68" s="33" t="s">
        <v>20</v>
      </c>
      <c r="C68" s="33"/>
      <c r="D68" s="28">
        <f>D69-D70</f>
        <v>0</v>
      </c>
      <c r="E68" s="28">
        <f>E69-E70</f>
        <v>0</v>
      </c>
      <c r="F68" s="28">
        <f>F69-F70</f>
        <v>0</v>
      </c>
    </row>
    <row r="69" spans="1:6" s="7" customFormat="1" ht="13.15" customHeight="1">
      <c r="A69" s="12"/>
      <c r="B69" s="30"/>
      <c r="C69" s="32" t="s">
        <v>19</v>
      </c>
      <c r="D69" s="31">
        <v>0</v>
      </c>
      <c r="E69" s="31">
        <v>0</v>
      </c>
      <c r="F69" s="31">
        <v>0</v>
      </c>
    </row>
    <row r="70" spans="1:6" s="7" customFormat="1" ht="13.15" customHeight="1">
      <c r="A70" s="12"/>
      <c r="B70" s="30"/>
      <c r="C70" s="24" t="s">
        <v>18</v>
      </c>
      <c r="D70" s="28">
        <v>0</v>
      </c>
      <c r="E70" s="28">
        <v>0</v>
      </c>
      <c r="F70" s="28">
        <v>0</v>
      </c>
    </row>
    <row r="71" spans="1:6" s="7" customFormat="1" ht="13.15" customHeight="1">
      <c r="A71" s="12"/>
      <c r="B71" s="29" t="s">
        <v>17</v>
      </c>
      <c r="C71" s="29"/>
      <c r="D71" s="28">
        <f>D25</f>
        <v>1487157138</v>
      </c>
      <c r="E71" s="28">
        <f>E25</f>
        <v>2859269593</v>
      </c>
      <c r="F71" s="28">
        <f>F25</f>
        <v>2859269593</v>
      </c>
    </row>
    <row r="72" spans="1:6" s="7" customFormat="1" ht="6.6" customHeight="1">
      <c r="A72" s="12"/>
      <c r="B72" s="30"/>
      <c r="C72" s="24"/>
      <c r="D72" s="23"/>
      <c r="E72" s="23"/>
      <c r="F72" s="23"/>
    </row>
    <row r="73" spans="1:6" s="7" customFormat="1" ht="13.15" customHeight="1">
      <c r="A73" s="12"/>
      <c r="B73" s="29" t="s">
        <v>16</v>
      </c>
      <c r="C73" s="29"/>
      <c r="D73" s="28">
        <f>D30</f>
        <v>0</v>
      </c>
      <c r="E73" s="28">
        <f>E30</f>
        <v>87908682.060000002</v>
      </c>
      <c r="F73" s="28">
        <f>F30</f>
        <v>87908682.060000002</v>
      </c>
    </row>
    <row r="74" spans="1:6" s="7" customFormat="1" ht="6.6" customHeight="1">
      <c r="A74" s="12"/>
      <c r="B74" s="24"/>
      <c r="C74" s="24"/>
      <c r="D74" s="27"/>
      <c r="E74" s="27"/>
      <c r="F74" s="27"/>
    </row>
    <row r="75" spans="1:6" s="7" customFormat="1" ht="13.15" customHeight="1">
      <c r="A75" s="12"/>
      <c r="B75" s="26" t="s">
        <v>15</v>
      </c>
      <c r="C75" s="26"/>
      <c r="D75" s="25">
        <f>D67+D68-D71+D73</f>
        <v>0</v>
      </c>
      <c r="E75" s="25">
        <f>E67+E68-E71+E73</f>
        <v>270489469.00000006</v>
      </c>
      <c r="F75" s="25">
        <f>F67+F68-F71+F73</f>
        <v>270489469.00000006</v>
      </c>
    </row>
    <row r="76" spans="1:6" s="7" customFormat="1" ht="6.6" customHeight="1">
      <c r="A76" s="12"/>
      <c r="B76" s="24"/>
      <c r="C76" s="24"/>
      <c r="D76" s="27"/>
      <c r="E76" s="27"/>
      <c r="F76" s="27"/>
    </row>
    <row r="77" spans="1:6" s="7" customFormat="1" ht="25.15" customHeight="1">
      <c r="A77" s="12"/>
      <c r="B77" s="34" t="s">
        <v>14</v>
      </c>
      <c r="C77" s="34"/>
      <c r="D77" s="25">
        <f>D75-D68</f>
        <v>0</v>
      </c>
      <c r="E77" s="25">
        <f>E75-E68</f>
        <v>270489469.00000006</v>
      </c>
      <c r="F77" s="25">
        <f>F75-F68</f>
        <v>270489469.00000006</v>
      </c>
    </row>
    <row r="78" spans="1:6" s="7" customFormat="1" ht="4.9000000000000004" customHeight="1">
      <c r="A78" s="12"/>
      <c r="B78" s="24"/>
      <c r="C78" s="24"/>
      <c r="D78" s="27"/>
      <c r="E78" s="27"/>
      <c r="F78" s="27"/>
    </row>
    <row r="79" spans="1:6" s="7" customFormat="1" ht="13.15" customHeight="1">
      <c r="A79" s="12"/>
      <c r="B79" s="29" t="s">
        <v>13</v>
      </c>
      <c r="C79" s="29"/>
      <c r="D79" s="28">
        <f>D20</f>
        <v>0</v>
      </c>
      <c r="E79" s="28">
        <f>E20</f>
        <v>0</v>
      </c>
      <c r="F79" s="28">
        <f>F20</f>
        <v>0</v>
      </c>
    </row>
    <row r="80" spans="1:6" s="7" customFormat="1" ht="4.9000000000000004" customHeight="1">
      <c r="A80" s="12"/>
      <c r="B80" s="24"/>
      <c r="C80" s="30"/>
      <c r="D80" s="27"/>
      <c r="E80" s="27"/>
      <c r="F80" s="27"/>
    </row>
    <row r="81" spans="1:6" s="7" customFormat="1" ht="13.15" customHeight="1">
      <c r="A81" s="12"/>
      <c r="B81" s="33" t="s">
        <v>12</v>
      </c>
      <c r="C81" s="33"/>
      <c r="D81" s="25">
        <f>D55-D60</f>
        <v>0</v>
      </c>
      <c r="E81" s="25">
        <f>E55-E60</f>
        <v>0</v>
      </c>
      <c r="F81" s="25">
        <f>F55-F60</f>
        <v>0</v>
      </c>
    </row>
    <row r="82" spans="1:6" s="7" customFormat="1" ht="4.9000000000000004" customHeight="1">
      <c r="A82" s="12"/>
      <c r="B82" s="24"/>
      <c r="C82" s="24"/>
      <c r="D82" s="27"/>
      <c r="E82" s="27"/>
      <c r="F82" s="27"/>
    </row>
    <row r="83" spans="1:6" s="7" customFormat="1" ht="20.25" customHeight="1">
      <c r="A83" s="12"/>
      <c r="B83" s="30"/>
      <c r="C83" s="32" t="s">
        <v>11</v>
      </c>
      <c r="D83" s="31">
        <f>D55</f>
        <v>0</v>
      </c>
      <c r="E83" s="31">
        <f>E55</f>
        <v>0</v>
      </c>
      <c r="F83" s="31">
        <f>F55</f>
        <v>0</v>
      </c>
    </row>
    <row r="84" spans="1:6" s="7" customFormat="1" ht="13.15" customHeight="1">
      <c r="A84" s="12"/>
      <c r="B84" s="30"/>
      <c r="C84" s="32" t="s">
        <v>10</v>
      </c>
      <c r="D84" s="31">
        <f>D60</f>
        <v>0</v>
      </c>
      <c r="E84" s="31">
        <f>E60</f>
        <v>0</v>
      </c>
      <c r="F84" s="31">
        <f>F60</f>
        <v>0</v>
      </c>
    </row>
    <row r="85" spans="1:6" s="7" customFormat="1" ht="4.9000000000000004" customHeight="1">
      <c r="A85" s="12"/>
      <c r="B85" s="30"/>
      <c r="C85" s="24"/>
      <c r="D85" s="27"/>
      <c r="E85" s="27"/>
      <c r="F85" s="27"/>
    </row>
    <row r="86" spans="1:6" s="7" customFormat="1" ht="13.15" customHeight="1">
      <c r="A86" s="12"/>
      <c r="B86" s="29" t="s">
        <v>9</v>
      </c>
      <c r="C86" s="29"/>
      <c r="D86" s="28">
        <f>D26</f>
        <v>0</v>
      </c>
      <c r="E86" s="28">
        <f>E26</f>
        <v>0</v>
      </c>
      <c r="F86" s="28">
        <f>F26</f>
        <v>0</v>
      </c>
    </row>
    <row r="87" spans="1:6" s="7" customFormat="1" ht="6.6" customHeight="1">
      <c r="A87" s="12"/>
      <c r="B87" s="24"/>
      <c r="C87" s="30"/>
      <c r="D87" s="27"/>
      <c r="E87" s="27"/>
      <c r="F87" s="27"/>
    </row>
    <row r="88" spans="1:6" s="7" customFormat="1" ht="13.15" customHeight="1">
      <c r="A88" s="12"/>
      <c r="B88" s="29" t="s">
        <v>8</v>
      </c>
      <c r="C88" s="29"/>
      <c r="D88" s="28">
        <f>D31</f>
        <v>0</v>
      </c>
      <c r="E88" s="28">
        <f>E31</f>
        <v>0</v>
      </c>
      <c r="F88" s="28">
        <f>F31</f>
        <v>0</v>
      </c>
    </row>
    <row r="89" spans="1:6" s="7" customFormat="1" ht="11.25" customHeight="1">
      <c r="A89" s="12"/>
      <c r="B89" s="24"/>
      <c r="C89" s="24"/>
      <c r="D89" s="27"/>
      <c r="E89" s="27"/>
      <c r="F89" s="27"/>
    </row>
    <row r="90" spans="1:6" s="7" customFormat="1" ht="21" customHeight="1">
      <c r="A90" s="12"/>
      <c r="B90" s="26" t="s">
        <v>7</v>
      </c>
      <c r="C90" s="26"/>
      <c r="D90" s="25">
        <f>D79+D81-D86+D88</f>
        <v>0</v>
      </c>
      <c r="E90" s="25">
        <f>E79+E81-E86+E88</f>
        <v>0</v>
      </c>
      <c r="F90" s="25">
        <f>F79+F81-F86+F88</f>
        <v>0</v>
      </c>
    </row>
    <row r="91" spans="1:6" s="7" customFormat="1" ht="4.9000000000000004" customHeight="1">
      <c r="A91" s="12"/>
      <c r="B91" s="24"/>
      <c r="C91" s="24"/>
      <c r="D91" s="23"/>
      <c r="E91" s="23"/>
      <c r="F91" s="23"/>
    </row>
    <row r="92" spans="1:6" s="7" customFormat="1" ht="25.15" customHeight="1">
      <c r="A92" s="12"/>
      <c r="B92" s="22" t="s">
        <v>6</v>
      </c>
      <c r="C92" s="22"/>
      <c r="D92" s="21">
        <f>D90-D81</f>
        <v>0</v>
      </c>
      <c r="E92" s="21">
        <f>E90-E81</f>
        <v>0</v>
      </c>
      <c r="F92" s="21">
        <f>F90-F81</f>
        <v>0</v>
      </c>
    </row>
    <row r="93" spans="1:6" s="7" customFormat="1" ht="4.9000000000000004" customHeight="1">
      <c r="A93" s="12"/>
      <c r="B93" s="17"/>
      <c r="C93" s="17"/>
      <c r="D93" s="20"/>
      <c r="E93" s="20"/>
      <c r="F93" s="20"/>
    </row>
    <row r="94" spans="1:6" s="7" customFormat="1" ht="4.9000000000000004" customHeight="1">
      <c r="A94" s="12"/>
      <c r="B94" s="17"/>
      <c r="C94" s="17"/>
      <c r="D94" s="20"/>
      <c r="E94" s="20"/>
      <c r="F94" s="20"/>
    </row>
    <row r="95" spans="1:6" s="7" customFormat="1" ht="4.9000000000000004" customHeight="1">
      <c r="A95" s="12"/>
      <c r="B95" s="17"/>
      <c r="C95" s="17"/>
      <c r="D95" s="20"/>
      <c r="E95" s="20"/>
      <c r="F95" s="20"/>
    </row>
    <row r="96" spans="1:6" s="7" customFormat="1" ht="4.9000000000000004" customHeight="1">
      <c r="A96" s="12"/>
      <c r="B96" s="17"/>
      <c r="C96" s="17"/>
      <c r="D96" s="20"/>
      <c r="E96" s="20"/>
      <c r="F96" s="20"/>
    </row>
    <row r="97" spans="1:6" s="7" customFormat="1" ht="4.9000000000000004" customHeight="1">
      <c r="A97" s="12"/>
      <c r="B97" s="17"/>
      <c r="C97" s="17"/>
      <c r="D97" s="20"/>
      <c r="E97" s="20"/>
      <c r="F97" s="20"/>
    </row>
    <row r="98" spans="1:6" s="7" customFormat="1" ht="4.9000000000000004" customHeight="1">
      <c r="A98" s="12"/>
      <c r="B98" s="17"/>
      <c r="C98" s="17"/>
      <c r="D98" s="20"/>
      <c r="E98" s="20"/>
      <c r="F98" s="20"/>
    </row>
    <row r="99" spans="1:6" s="7" customFormat="1" ht="4.9000000000000004" customHeight="1">
      <c r="A99" s="12"/>
      <c r="B99" s="17"/>
      <c r="C99" s="17"/>
      <c r="D99" s="20"/>
      <c r="E99" s="20"/>
      <c r="F99" s="20"/>
    </row>
    <row r="100" spans="1:6" s="7" customFormat="1" ht="4.9000000000000004" customHeight="1">
      <c r="A100" s="12"/>
      <c r="B100" s="17"/>
      <c r="C100" s="17"/>
      <c r="D100" s="20"/>
      <c r="E100" s="20"/>
      <c r="F100" s="20"/>
    </row>
    <row r="101" spans="1:6" s="7" customFormat="1" ht="4.9000000000000004" customHeight="1">
      <c r="A101" s="19"/>
      <c r="B101" s="18"/>
      <c r="C101" s="17"/>
      <c r="D101" s="16"/>
      <c r="E101" s="16"/>
      <c r="F101" s="16"/>
    </row>
    <row r="102" spans="1:6" s="7" customFormat="1" ht="11.25">
      <c r="A102" s="12"/>
      <c r="B102" s="15"/>
      <c r="C102" s="14" t="s">
        <v>5</v>
      </c>
      <c r="D102" s="13" t="s">
        <v>4</v>
      </c>
      <c r="E102" s="13"/>
      <c r="F102" s="13"/>
    </row>
    <row r="103" spans="1:6" s="7" customFormat="1" ht="11.25">
      <c r="A103" s="12"/>
      <c r="B103" s="11"/>
      <c r="C103" s="10" t="s">
        <v>3</v>
      </c>
      <c r="D103" s="9"/>
      <c r="E103" s="8" t="s">
        <v>2</v>
      </c>
      <c r="F103" s="8"/>
    </row>
    <row r="104" spans="1:6">
      <c r="C104" s="3" t="s">
        <v>1</v>
      </c>
      <c r="E104" s="6" t="s">
        <v>0</v>
      </c>
      <c r="F104" s="6"/>
    </row>
    <row r="105" spans="1:6">
      <c r="E105" s="5"/>
      <c r="F105" s="5"/>
    </row>
  </sheetData>
  <sheetProtection selectLockedCells="1"/>
  <mergeCells count="46">
    <mergeCell ref="B8:F8"/>
    <mergeCell ref="B9:F9"/>
    <mergeCell ref="B10:F10"/>
    <mergeCell ref="B11:F11"/>
    <mergeCell ref="B13:C15"/>
    <mergeCell ref="D13:D15"/>
    <mergeCell ref="E13:E15"/>
    <mergeCell ref="F13:F15"/>
    <mergeCell ref="B17:C17"/>
    <mergeCell ref="B23:C23"/>
    <mergeCell ref="B28:C28"/>
    <mergeCell ref="B33:C33"/>
    <mergeCell ref="B35:C35"/>
    <mergeCell ref="B37:C37"/>
    <mergeCell ref="D39:D41"/>
    <mergeCell ref="E39:E41"/>
    <mergeCell ref="F39:F41"/>
    <mergeCell ref="B42:C42"/>
    <mergeCell ref="F64:F66"/>
    <mergeCell ref="B47:C47"/>
    <mergeCell ref="B39:C41"/>
    <mergeCell ref="B67:C67"/>
    <mergeCell ref="B49:C51"/>
    <mergeCell ref="D49:D51"/>
    <mergeCell ref="E49:E51"/>
    <mergeCell ref="F49:F51"/>
    <mergeCell ref="B52:C52"/>
    <mergeCell ref="B57:C57"/>
    <mergeCell ref="B79:C79"/>
    <mergeCell ref="B62:C62"/>
    <mergeCell ref="B64:C66"/>
    <mergeCell ref="D64:D66"/>
    <mergeCell ref="E64:E66"/>
    <mergeCell ref="B68:C68"/>
    <mergeCell ref="B71:C71"/>
    <mergeCell ref="B73:C73"/>
    <mergeCell ref="B75:C75"/>
    <mergeCell ref="B77:C77"/>
    <mergeCell ref="E103:F103"/>
    <mergeCell ref="E104:F104"/>
    <mergeCell ref="B81:C81"/>
    <mergeCell ref="B86:C86"/>
    <mergeCell ref="B88:C88"/>
    <mergeCell ref="B90:C90"/>
    <mergeCell ref="B92:C92"/>
    <mergeCell ref="D102:F102"/>
  </mergeCells>
  <pageMargins left="0.39370078740157483" right="0.39370078740157483" top="0.19685039370078741" bottom="0.39370078740157483" header="0" footer="0"/>
  <pageSetup scale="7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Formato4</vt:lpstr>
      <vt:lpstr>Formato4!Área_de_impresión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Marina Ramírez Aragon</dc:creator>
  <cp:lastModifiedBy>Laura Marina Ramírez Aragon</cp:lastModifiedBy>
  <dcterms:created xsi:type="dcterms:W3CDTF">2017-05-05T15:02:20Z</dcterms:created>
  <dcterms:modified xsi:type="dcterms:W3CDTF">2017-05-05T15:02:30Z</dcterms:modified>
</cp:coreProperties>
</file>